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m\Desktop\URBANIZA\Dux\Campañas conversión\Plusvalía Martorell\Calculadora Martorell nuevo\"/>
    </mc:Choice>
  </mc:AlternateContent>
  <xr:revisionPtr revIDLastSave="0" documentId="13_ncr:1_{08CB513F-7919-4A69-918E-3627912C1BD9}" xr6:coauthVersionLast="47" xr6:coauthVersionMax="47" xr10:uidLastSave="{00000000-0000-0000-0000-000000000000}"/>
  <bookViews>
    <workbookView xWindow="1305" yWindow="2475" windowWidth="9615" windowHeight="7875" activeTab="1" xr2:uid="{00000000-000D-0000-FFFF-FFFF00000000}"/>
  </bookViews>
  <sheets>
    <sheet name="Instrucciones" sheetId="2" r:id="rId1"/>
    <sheet name="Calculadora" sheetId="4" r:id="rId2"/>
  </sheets>
  <calcPr calcId="191029"/>
</workbook>
</file>

<file path=xl/calcChain.xml><?xml version="1.0" encoding="utf-8"?>
<calcChain xmlns="http://schemas.openxmlformats.org/spreadsheetml/2006/main">
  <c r="E41" i="4" l="1"/>
  <c r="D15" i="4"/>
  <c r="F41" i="4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D12" i="4"/>
  <c r="E15" i="4" l="1"/>
  <c r="F1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Miriam</author>
  </authors>
  <commentList>
    <comment ref="B11" authorId="0" shapeId="0" xr:uid="{B574F997-3FC7-47E5-AF4D-EB16EB35EDEC}">
      <text>
        <r>
          <rPr>
            <sz val="9"/>
            <color indexed="81"/>
            <rFont val="Tahoma"/>
            <family val="2"/>
          </rPr>
          <t>Trobaràs aquesta dada al teu últim rebut de l'IBI.</t>
        </r>
      </text>
    </comment>
    <comment ref="C11" authorId="0" shapeId="0" xr:uid="{2D99F7D1-90D6-4E0A-9914-8077AC0EA1E4}">
      <text>
        <r>
          <rPr>
            <sz val="9"/>
            <color indexed="81"/>
            <rFont val="Tahoma"/>
            <family val="2"/>
          </rPr>
          <t xml:space="preserve">Trobaràs aquesta dada al teu últim rebut de l'IBI.
</t>
        </r>
      </text>
    </comment>
    <comment ref="B14" authorId="0" shapeId="0" xr:uid="{2FF75AC2-835A-48AE-8785-B90532F3B61F}">
      <text>
        <r>
          <rPr>
            <sz val="9"/>
            <color indexed="81"/>
            <rFont val="Tahoma"/>
            <family val="2"/>
          </rPr>
          <t>Preu pel que es va comprar o adquirir l'habitatge en el seu dia.</t>
        </r>
      </text>
    </comment>
    <comment ref="C14" authorId="0" shapeId="0" xr:uid="{6C348DB5-0367-4801-999B-47DB2B49C79A}">
      <text>
        <r>
          <rPr>
            <sz val="9"/>
            <color indexed="81"/>
            <rFont val="Tahoma"/>
            <family val="2"/>
          </rPr>
          <t>Preu pel que es ven,hereta o dona l'habitatge.</t>
        </r>
      </text>
    </comment>
    <comment ref="D20" authorId="0" shapeId="0" xr:uid="{9C0791B4-EEA9-4A8F-8454-C01FB46543EB}">
      <text>
        <r>
          <rPr>
            <sz val="9"/>
            <color indexed="81"/>
            <rFont val="Tahoma"/>
            <family val="2"/>
          </rPr>
          <t>Trobaràs aquesta dada al teu últim rebut de l'IBI.</t>
        </r>
      </text>
    </comment>
  </commentList>
</comments>
</file>

<file path=xl/sharedStrings.xml><?xml version="1.0" encoding="utf-8"?>
<sst xmlns="http://schemas.openxmlformats.org/spreadsheetml/2006/main" count="43" uniqueCount="39">
  <si>
    <t>TOTAL A PAGAR</t>
  </si>
  <si>
    <t>MÈTODE PLUSVÀLUA REAL</t>
  </si>
  <si>
    <t>VALOR CADASTRAL</t>
  </si>
  <si>
    <t>VALOR SÒL</t>
  </si>
  <si>
    <t>% VALOR SÒL</t>
  </si>
  <si>
    <t>PREU D'ADQUISICIÓ</t>
  </si>
  <si>
    <t>PREU DE TRANSMISSIÓ</t>
  </si>
  <si>
    <t>GUANY OBTINGUT</t>
  </si>
  <si>
    <t>BASE IMPOSABLE</t>
  </si>
  <si>
    <t>MÈTODE OBJECTIU</t>
  </si>
  <si>
    <t>ANYS ENTRE ADQUISICIÓ I TRANSMISSIÓ</t>
  </si>
  <si>
    <t>COEFICIENT</t>
  </si>
  <si>
    <t>Inferior a 1 any. (2)</t>
  </si>
  <si>
    <t>1 any.</t>
  </si>
  <si>
    <t>2 anys.</t>
  </si>
  <si>
    <t>3 anys.</t>
  </si>
  <si>
    <t>4 anys.</t>
  </si>
  <si>
    <t>5 anys.</t>
  </si>
  <si>
    <t>6 anys.</t>
  </si>
  <si>
    <t>7 anys.</t>
  </si>
  <si>
    <t>8 anys.</t>
  </si>
  <si>
    <t>9 anys.</t>
  </si>
  <si>
    <t>10 anys.</t>
  </si>
  <si>
    <t>11 anys.</t>
  </si>
  <si>
    <t>12 anys.</t>
  </si>
  <si>
    <t>13 anys.</t>
  </si>
  <si>
    <t>14 anys.</t>
  </si>
  <si>
    <t>15 anys.</t>
  </si>
  <si>
    <t>16 anys.</t>
  </si>
  <si>
    <t>17 anys.</t>
  </si>
  <si>
    <t>18 anys.</t>
  </si>
  <si>
    <t>19 anys.</t>
  </si>
  <si>
    <t>Igual o superior a 20 anys.</t>
  </si>
  <si>
    <t>1. Et recomanem tenir a mà el vostre últim rebut de l'IBI.</t>
  </si>
  <si>
    <t>2. Introdueix les dades relatives al teu immoble a les cel·les de color blanc.</t>
  </si>
  <si>
    <t>3. Les cel·les de color gris es calcularan automàticament.</t>
  </si>
  <si>
    <t>4. Les cel·les amb un triangle vermell a la cantonada superior dreta tenen informació complementària. Punxa'ls i accedeix a la informació addicional.</t>
  </si>
  <si>
    <t>5.  Aquesta eina no constitueix una informació oficial, només és una simulació sobre la base de les dades introduïdes.</t>
  </si>
  <si>
    <t>PLANTILLA DE PLUSVÀLUA MUNICIPAL A MARTORELL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</si>
</sst>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b/>
      <sz val="30"/>
      <color theme="1"/>
      <name val="Open Sans"/>
      <family val="2"/>
    </font>
    <font>
      <sz val="10"/>
      <color theme="1"/>
      <name val="Open Sans"/>
      <family val="2"/>
    </font>
    <font>
      <sz val="11"/>
      <color theme="1"/>
      <name val="Open Sans"/>
      <family val="2"/>
    </font>
    <font>
      <b/>
      <sz val="11"/>
      <name val="Open Sans"/>
      <family val="2"/>
    </font>
    <font>
      <b/>
      <sz val="10"/>
      <color theme="0"/>
      <name val="Open Sans"/>
      <family val="2"/>
    </font>
    <font>
      <sz val="12"/>
      <color theme="1"/>
      <name val="Open Sans"/>
      <family val="2"/>
    </font>
    <font>
      <b/>
      <sz val="18"/>
      <color theme="1"/>
      <name val="Open Sans"/>
      <family val="2"/>
    </font>
    <font>
      <b/>
      <sz val="16"/>
      <color theme="0"/>
      <name val="Open Sans"/>
      <family val="2"/>
    </font>
    <font>
      <b/>
      <sz val="18"/>
      <color theme="0"/>
      <name val="Open Sans"/>
      <family val="2"/>
    </font>
    <font>
      <b/>
      <sz val="12"/>
      <color theme="1"/>
      <name val="Open Sans"/>
      <family val="2"/>
    </font>
    <font>
      <sz val="9"/>
      <color indexed="81"/>
      <name val="Tahoma"/>
      <family val="2"/>
    </font>
    <font>
      <sz val="18"/>
      <color theme="1"/>
      <name val="Open Sans"/>
      <family val="2"/>
    </font>
    <font>
      <sz val="30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74B9BC"/>
        <bgColor indexed="64"/>
      </patternFill>
    </fill>
    <fill>
      <patternFill patternType="solid">
        <fgColor rgb="FFB2B2B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0" xfId="0" applyFont="1" applyBorder="1"/>
    <xf numFmtId="0" fontId="9" fillId="2" borderId="21" xfId="0" applyFont="1" applyFill="1" applyBorder="1" applyAlignment="1">
      <alignment horizontal="center"/>
    </xf>
    <xf numFmtId="0" fontId="3" fillId="0" borderId="19" xfId="0" applyFont="1" applyBorder="1"/>
    <xf numFmtId="0" fontId="3" fillId="0" borderId="19" xfId="0" applyFont="1" applyBorder="1" applyAlignment="1">
      <alignment wrapText="1"/>
    </xf>
    <xf numFmtId="0" fontId="9" fillId="2" borderId="19" xfId="0" applyFont="1" applyFill="1" applyBorder="1" applyAlignment="1">
      <alignment horizontal="center" vertical="center"/>
    </xf>
    <xf numFmtId="0" fontId="12" fillId="2" borderId="4" xfId="0" applyFont="1" applyFill="1" applyBorder="1" applyAlignment="1" applyProtection="1">
      <alignment vertical="center" wrapText="1"/>
      <protection locked="0"/>
    </xf>
    <xf numFmtId="0" fontId="12" fillId="2" borderId="3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Protection="1">
      <protection locked="0"/>
    </xf>
    <xf numFmtId="0" fontId="12" fillId="2" borderId="6" xfId="0" applyFont="1" applyFill="1" applyBorder="1" applyAlignment="1" applyProtection="1">
      <alignment vertical="center" wrapText="1"/>
      <protection locked="0"/>
    </xf>
    <xf numFmtId="0" fontId="12" fillId="2" borderId="0" xfId="0" applyFont="1" applyFill="1" applyAlignment="1" applyProtection="1">
      <alignment vertical="center" wrapText="1"/>
      <protection locked="0"/>
    </xf>
    <xf numFmtId="0" fontId="13" fillId="2" borderId="0" xfId="0" applyFont="1" applyFill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2" fillId="0" borderId="9" xfId="0" applyFont="1" applyBorder="1" applyProtection="1"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 applyProtection="1">
      <alignment horizontal="center"/>
      <protection locked="0"/>
    </xf>
    <xf numFmtId="3" fontId="6" fillId="0" borderId="12" xfId="0" applyNumberFormat="1" applyFont="1" applyBorder="1" applyAlignment="1" applyProtection="1">
      <alignment horizontal="center"/>
      <protection locked="0"/>
    </xf>
    <xf numFmtId="4" fontId="6" fillId="0" borderId="9" xfId="0" applyNumberFormat="1" applyFont="1" applyBorder="1" applyAlignment="1" applyProtection="1">
      <alignment horizontal="center"/>
      <protection locked="0"/>
    </xf>
    <xf numFmtId="9" fontId="6" fillId="0" borderId="0" xfId="0" applyNumberFormat="1" applyFont="1" applyAlignment="1" applyProtection="1">
      <alignment horizontal="center"/>
      <protection locked="0"/>
    </xf>
    <xf numFmtId="4" fontId="6" fillId="0" borderId="8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3" fontId="6" fillId="0" borderId="6" xfId="0" applyNumberFormat="1" applyFont="1" applyBorder="1" applyAlignment="1" applyProtection="1">
      <alignment horizontal="center"/>
      <protection locked="0"/>
    </xf>
    <xf numFmtId="9" fontId="6" fillId="0" borderId="8" xfId="0" applyNumberFormat="1" applyFont="1" applyBorder="1" applyAlignment="1" applyProtection="1">
      <alignment horizontal="center"/>
      <protection locked="0"/>
    </xf>
    <xf numFmtId="4" fontId="6" fillId="0" borderId="0" xfId="0" applyNumberFormat="1" applyFont="1" applyAlignment="1" applyProtection="1">
      <alignment horizontal="center"/>
      <protection locked="0"/>
    </xf>
    <xf numFmtId="0" fontId="2" fillId="0" borderId="17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4" fontId="3" fillId="0" borderId="11" xfId="0" applyNumberFormat="1" applyFont="1" applyBorder="1" applyAlignment="1" applyProtection="1">
      <alignment horizontal="center"/>
      <protection locked="0"/>
    </xf>
    <xf numFmtId="4" fontId="3" fillId="0" borderId="20" xfId="0" applyNumberFormat="1" applyFont="1" applyBorder="1" applyAlignment="1" applyProtection="1">
      <alignment horizontal="center"/>
      <protection locked="0"/>
    </xf>
    <xf numFmtId="2" fontId="3" fillId="0" borderId="11" xfId="0" applyNumberFormat="1" applyFont="1" applyBorder="1" applyAlignment="1" applyProtection="1">
      <alignment horizontal="center"/>
      <protection locked="0"/>
    </xf>
    <xf numFmtId="4" fontId="3" fillId="0" borderId="19" xfId="0" applyNumberFormat="1" applyFont="1" applyBorder="1" applyAlignment="1" applyProtection="1">
      <alignment horizontal="center"/>
      <protection locked="0"/>
    </xf>
    <xf numFmtId="2" fontId="3" fillId="0" borderId="20" xfId="0" applyNumberFormat="1" applyFont="1" applyBorder="1" applyAlignment="1" applyProtection="1">
      <alignment horizontal="center"/>
      <protection locked="0"/>
    </xf>
    <xf numFmtId="0" fontId="3" fillId="0" borderId="20" xfId="0" applyFont="1" applyBorder="1" applyProtection="1"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10" fontId="6" fillId="3" borderId="11" xfId="0" applyNumberFormat="1" applyFont="1" applyFill="1" applyBorder="1" applyAlignment="1" applyProtection="1">
      <alignment horizontal="center"/>
      <protection locked="0" hidden="1"/>
    </xf>
    <xf numFmtId="3" fontId="6" fillId="3" borderId="12" xfId="0" applyNumberFormat="1" applyFont="1" applyFill="1" applyBorder="1" applyAlignment="1" applyProtection="1">
      <alignment horizontal="center"/>
      <protection locked="0" hidden="1"/>
    </xf>
    <xf numFmtId="3" fontId="6" fillId="3" borderId="16" xfId="0" applyNumberFormat="1" applyFont="1" applyFill="1" applyBorder="1" applyAlignment="1" applyProtection="1">
      <alignment horizontal="center"/>
      <protection locked="0" hidden="1"/>
    </xf>
    <xf numFmtId="3" fontId="10" fillId="3" borderId="2" xfId="0" applyNumberFormat="1" applyFont="1" applyFill="1" applyBorder="1" applyAlignment="1" applyProtection="1">
      <alignment horizontal="center"/>
      <protection hidden="1"/>
    </xf>
    <xf numFmtId="4" fontId="3" fillId="3" borderId="18" xfId="0" applyNumberFormat="1" applyFont="1" applyFill="1" applyBorder="1" applyAlignment="1" applyProtection="1">
      <alignment horizontal="center"/>
      <protection locked="0" hidden="1"/>
    </xf>
    <xf numFmtId="4" fontId="3" fillId="3" borderId="0" xfId="0" applyNumberFormat="1" applyFont="1" applyFill="1" applyAlignment="1" applyProtection="1">
      <alignment horizontal="center"/>
      <protection locked="0" hidden="1"/>
    </xf>
    <xf numFmtId="4" fontId="3" fillId="3" borderId="9" xfId="0" applyNumberFormat="1" applyFont="1" applyFill="1" applyBorder="1" applyAlignment="1" applyProtection="1">
      <alignment horizontal="center"/>
      <protection locked="0" hidden="1"/>
    </xf>
    <xf numFmtId="4" fontId="3" fillId="3" borderId="16" xfId="0" applyNumberFormat="1" applyFont="1" applyFill="1" applyBorder="1" applyAlignment="1" applyProtection="1">
      <alignment horizontal="center"/>
      <protection locked="0" hidden="1"/>
    </xf>
    <xf numFmtId="4" fontId="4" fillId="3" borderId="1" xfId="0" applyNumberFormat="1" applyFont="1" applyFill="1" applyBorder="1" applyAlignment="1" applyProtection="1">
      <alignment horizontal="center"/>
      <protection locked="0" hidden="1"/>
    </xf>
    <xf numFmtId="4" fontId="4" fillId="3" borderId="2" xfId="0" applyNumberFormat="1" applyFont="1" applyFill="1" applyBorder="1" applyAlignment="1" applyProtection="1">
      <alignment horizontal="center"/>
      <protection locked="0" hidden="1"/>
    </xf>
    <xf numFmtId="0" fontId="2" fillId="0" borderId="17" xfId="0" applyFont="1" applyBorder="1"/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4B9BC"/>
      <color rgb="FFB2B2B2"/>
      <color rgb="FF44C0BC"/>
      <color rgb="FFBFB8AF"/>
      <color rgb="FFEAEAEA"/>
      <color rgb="FFDBEAE5"/>
      <color rgb="FFEFEDEA"/>
      <color rgb="FF006A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3333750</xdr:colOff>
      <xdr:row>0</xdr:row>
      <xdr:rowOff>314325</xdr:rowOff>
    </xdr:from>
    <xdr:to>
      <xdr:col>1</xdr:col>
      <xdr:colOff>5172074</xdr:colOff>
      <xdr:row>0</xdr:row>
      <xdr:rowOff>1017633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00E8260-94A9-447F-8756-F72B3F706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14325"/>
          <a:ext cx="1838324" cy="7033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971551</xdr:colOff>
      <xdr:row>0</xdr:row>
      <xdr:rowOff>342901</xdr:rowOff>
    </xdr:from>
    <xdr:to>
      <xdr:col>3</xdr:col>
      <xdr:colOff>1009650</xdr:colOff>
      <xdr:row>1</xdr:row>
      <xdr:rowOff>112759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A6C97E-1311-4637-BFC7-17B32F6BE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342901"/>
          <a:ext cx="1838324" cy="703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showGridLines="0" workbookViewId="0">
      <selection activeCell="B5" sqref="B5"/>
    </sheetView>
  </sheetViews>
  <sheetFormatPr baseColWidth="10" defaultRowHeight="15" x14ac:dyDescent="0.3"/>
  <cols>
    <col min="1" max="1" width="11.42578125" style="1"/>
    <col min="2" max="2" width="122.28515625" style="1" customWidth="1"/>
    <col min="3" max="3" width="14.85546875" style="1" customWidth="1"/>
    <col min="4" max="16384" width="11.42578125" style="1"/>
  </cols>
  <sheetData>
    <row r="1" spans="1:2" ht="96" customHeight="1" x14ac:dyDescent="0.5">
      <c r="B1" s="4"/>
    </row>
    <row r="2" spans="1:2" ht="47.25" customHeight="1" x14ac:dyDescent="0.3">
      <c r="B2" s="7" t="s">
        <v>38</v>
      </c>
    </row>
    <row r="3" spans="1:2" ht="12.75" customHeight="1" x14ac:dyDescent="0.3">
      <c r="A3" s="55"/>
      <c r="B3" s="7"/>
    </row>
    <row r="4" spans="1:2" ht="15" customHeight="1" x14ac:dyDescent="0.3">
      <c r="B4" s="5" t="s">
        <v>33</v>
      </c>
    </row>
    <row r="5" spans="1:2" ht="15" customHeight="1" x14ac:dyDescent="0.3">
      <c r="B5" s="5" t="s">
        <v>34</v>
      </c>
    </row>
    <row r="6" spans="1:2" ht="15" customHeight="1" x14ac:dyDescent="0.3">
      <c r="B6" s="5" t="s">
        <v>35</v>
      </c>
    </row>
    <row r="7" spans="1:2" ht="33" customHeight="1" x14ac:dyDescent="0.3">
      <c r="B7" s="6" t="s">
        <v>36</v>
      </c>
    </row>
    <row r="8" spans="1:2" ht="16.5" customHeight="1" x14ac:dyDescent="0.3">
      <c r="B8" s="3" t="s">
        <v>37</v>
      </c>
    </row>
    <row r="9" spans="1:2" ht="16.5" x14ac:dyDescent="0.3">
      <c r="B9" s="2"/>
    </row>
    <row r="10" spans="1:2" ht="16.5" x14ac:dyDescent="0.3">
      <c r="B10" s="2"/>
    </row>
    <row r="11" spans="1:2" ht="16.5" x14ac:dyDescent="0.3">
      <c r="B11" s="2"/>
    </row>
    <row r="12" spans="1:2" ht="16.5" x14ac:dyDescent="0.3">
      <c r="B12" s="2"/>
    </row>
    <row r="13" spans="1:2" ht="16.5" x14ac:dyDescent="0.3">
      <c r="B13" s="2"/>
    </row>
    <row r="14" spans="1:2" ht="16.5" x14ac:dyDescent="0.3">
      <c r="B14" s="2"/>
    </row>
    <row r="15" spans="1:2" ht="16.5" x14ac:dyDescent="0.3">
      <c r="B15" s="2"/>
    </row>
    <row r="16" spans="1:2" ht="16.5" x14ac:dyDescent="0.3">
      <c r="B16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98A0D-8C0A-4FF8-8167-D3153BEEB7DC}">
  <sheetPr>
    <pageSetUpPr fitToPage="1"/>
  </sheetPr>
  <dimension ref="A1:J42"/>
  <sheetViews>
    <sheetView showGridLines="0" tabSelected="1" topLeftCell="A36" workbookViewId="0">
      <selection activeCell="C40" sqref="C40"/>
    </sheetView>
  </sheetViews>
  <sheetFormatPr baseColWidth="10" defaultRowHeight="15" x14ac:dyDescent="0.3"/>
  <cols>
    <col min="1" max="1" width="11.42578125" style="12"/>
    <col min="2" max="2" width="42.5703125" style="12" customWidth="1"/>
    <col min="3" max="3" width="27" style="12" customWidth="1"/>
    <col min="4" max="4" width="22.140625" style="12" customWidth="1"/>
    <col min="5" max="5" width="19" style="12" customWidth="1"/>
    <col min="6" max="6" width="18.85546875" style="12" customWidth="1"/>
    <col min="7" max="7" width="15.28515625" style="12" customWidth="1"/>
    <col min="8" max="8" width="14.5703125" style="12" customWidth="1"/>
    <col min="9" max="9" width="15.7109375" style="12" customWidth="1"/>
    <col min="10" max="16384" width="11.42578125" style="12"/>
  </cols>
  <sheetData>
    <row r="1" spans="2:10" ht="73.5" customHeight="1" x14ac:dyDescent="0.3">
      <c r="B1" s="8"/>
      <c r="C1" s="9"/>
      <c r="D1" s="9"/>
      <c r="E1" s="9"/>
      <c r="F1" s="10"/>
      <c r="G1" s="11"/>
    </row>
    <row r="2" spans="2:10" ht="20.25" customHeight="1" x14ac:dyDescent="0.3">
      <c r="B2" s="13"/>
      <c r="C2" s="14"/>
      <c r="D2" s="14"/>
      <c r="E2" s="14"/>
      <c r="F2" s="15"/>
      <c r="G2" s="16"/>
      <c r="H2" s="17"/>
      <c r="I2" s="17"/>
      <c r="J2" s="17"/>
    </row>
    <row r="3" spans="2:10" ht="12.75" customHeight="1" x14ac:dyDescent="0.3">
      <c r="B3" s="58" t="s">
        <v>38</v>
      </c>
      <c r="C3" s="59"/>
      <c r="D3" s="59"/>
      <c r="E3" s="59"/>
      <c r="F3" s="59"/>
      <c r="G3" s="16"/>
      <c r="H3" s="17"/>
      <c r="I3" s="17"/>
      <c r="J3" s="17"/>
    </row>
    <row r="4" spans="2:10" ht="12.75" customHeight="1" x14ac:dyDescent="0.3">
      <c r="B4" s="58"/>
      <c r="C4" s="59"/>
      <c r="D4" s="59"/>
      <c r="E4" s="59"/>
      <c r="F4" s="59"/>
      <c r="G4" s="16"/>
      <c r="H4" s="17"/>
      <c r="I4" s="17"/>
      <c r="J4" s="17"/>
    </row>
    <row r="5" spans="2:10" ht="12.75" customHeight="1" x14ac:dyDescent="0.3">
      <c r="B5" s="58"/>
      <c r="C5" s="59"/>
      <c r="D5" s="59"/>
      <c r="E5" s="59"/>
      <c r="F5" s="59"/>
      <c r="G5" s="16"/>
      <c r="H5" s="17"/>
      <c r="I5" s="17"/>
      <c r="J5" s="17"/>
    </row>
    <row r="6" spans="2:10" ht="12.75" customHeight="1" x14ac:dyDescent="0.3">
      <c r="B6" s="60"/>
      <c r="C6" s="61"/>
      <c r="D6" s="61"/>
      <c r="E6" s="61"/>
      <c r="F6" s="61"/>
      <c r="G6" s="16"/>
      <c r="H6" s="17"/>
      <c r="I6" s="17"/>
      <c r="J6" s="17"/>
    </row>
    <row r="7" spans="2:10" ht="12.75" customHeight="1" x14ac:dyDescent="0.3">
      <c r="B7" s="18"/>
      <c r="C7" s="18"/>
      <c r="D7" s="18"/>
      <c r="E7" s="18"/>
      <c r="F7" s="17"/>
      <c r="G7" s="17"/>
      <c r="H7" s="17"/>
      <c r="I7" s="17"/>
      <c r="J7" s="17"/>
    </row>
    <row r="9" spans="2:10" ht="30.75" customHeight="1" x14ac:dyDescent="0.3">
      <c r="B9" s="56" t="s">
        <v>1</v>
      </c>
      <c r="C9" s="57"/>
      <c r="D9" s="57"/>
      <c r="E9" s="57"/>
      <c r="F9" s="62"/>
      <c r="G9" s="11"/>
    </row>
    <row r="10" spans="2:10" x14ac:dyDescent="0.3">
      <c r="D10" s="19"/>
    </row>
    <row r="11" spans="2:10" x14ac:dyDescent="0.3">
      <c r="B11" s="20" t="s">
        <v>2</v>
      </c>
      <c r="C11" s="21" t="s">
        <v>3</v>
      </c>
      <c r="D11" s="21" t="s">
        <v>4</v>
      </c>
      <c r="E11" s="11"/>
    </row>
    <row r="12" spans="2:10" ht="18" x14ac:dyDescent="0.35">
      <c r="B12" s="22"/>
      <c r="C12" s="23"/>
      <c r="D12" s="45" t="e">
        <f>C12/B12</f>
        <v>#DIV/0!</v>
      </c>
      <c r="E12" s="11"/>
    </row>
    <row r="13" spans="2:10" ht="18.75" thickBot="1" x14ac:dyDescent="0.4">
      <c r="B13" s="24"/>
      <c r="C13" s="25"/>
      <c r="D13" s="26"/>
      <c r="E13" s="27"/>
    </row>
    <row r="14" spans="2:10" ht="15.75" thickBot="1" x14ac:dyDescent="0.35">
      <c r="B14" s="28" t="s">
        <v>5</v>
      </c>
      <c r="C14" s="28" t="s">
        <v>6</v>
      </c>
      <c r="D14" s="28" t="s">
        <v>7</v>
      </c>
      <c r="E14" s="29" t="s">
        <v>8</v>
      </c>
      <c r="F14" s="30" t="s">
        <v>0</v>
      </c>
    </row>
    <row r="15" spans="2:10" ht="18.75" thickBot="1" x14ac:dyDescent="0.4">
      <c r="B15" s="23"/>
      <c r="C15" s="31"/>
      <c r="D15" s="46">
        <f>(C15-B15)</f>
        <v>0</v>
      </c>
      <c r="E15" s="47" t="e">
        <f>D15*D12</f>
        <v>#DIV/0!</v>
      </c>
      <c r="F15" s="48" t="e">
        <f>E15*30/100</f>
        <v>#DIV/0!</v>
      </c>
    </row>
    <row r="16" spans="2:10" ht="18" x14ac:dyDescent="0.35">
      <c r="B16" s="26"/>
      <c r="C16" s="32"/>
      <c r="D16" s="33"/>
      <c r="E16" s="27"/>
    </row>
    <row r="18" spans="1:7" ht="27.75" customHeight="1" x14ac:dyDescent="0.3">
      <c r="B18" s="56" t="s">
        <v>9</v>
      </c>
      <c r="C18" s="57"/>
      <c r="D18" s="57"/>
      <c r="E18" s="57"/>
      <c r="F18" s="57"/>
      <c r="G18" s="11"/>
    </row>
    <row r="20" spans="1:7" ht="15.75" thickBot="1" x14ac:dyDescent="0.35">
      <c r="A20" s="34"/>
      <c r="B20" s="28" t="s">
        <v>10</v>
      </c>
      <c r="C20" s="28" t="s">
        <v>11</v>
      </c>
      <c r="D20" s="28" t="s">
        <v>3</v>
      </c>
      <c r="E20" s="28" t="s">
        <v>8</v>
      </c>
      <c r="F20" s="28" t="s">
        <v>0</v>
      </c>
    </row>
    <row r="21" spans="1:7" ht="17.25" thickBot="1" x14ac:dyDescent="0.35">
      <c r="B21" s="35" t="s">
        <v>12</v>
      </c>
      <c r="C21" s="36">
        <v>0.15</v>
      </c>
      <c r="D21" s="37"/>
      <c r="E21" s="49">
        <f t="shared" ref="E21:E40" si="0">(D21*C21)</f>
        <v>0</v>
      </c>
      <c r="F21" s="53">
        <f t="shared" ref="F21:F41" si="1">E21*30/100</f>
        <v>0</v>
      </c>
    </row>
    <row r="22" spans="1:7" ht="17.25" thickBot="1" x14ac:dyDescent="0.35">
      <c r="B22" s="35" t="s">
        <v>13</v>
      </c>
      <c r="C22" s="36">
        <v>0.15</v>
      </c>
      <c r="D22" s="38"/>
      <c r="E22" s="50">
        <f t="shared" si="0"/>
        <v>0</v>
      </c>
      <c r="F22" s="53">
        <f t="shared" si="1"/>
        <v>0</v>
      </c>
    </row>
    <row r="23" spans="1:7" ht="17.25" thickBot="1" x14ac:dyDescent="0.35">
      <c r="B23" s="35" t="s">
        <v>14</v>
      </c>
      <c r="C23" s="36">
        <v>0.14000000000000001</v>
      </c>
      <c r="D23" s="37"/>
      <c r="E23" s="49">
        <f t="shared" si="0"/>
        <v>0</v>
      </c>
      <c r="F23" s="53">
        <f t="shared" si="1"/>
        <v>0</v>
      </c>
    </row>
    <row r="24" spans="1:7" ht="17.25" thickBot="1" x14ac:dyDescent="0.35">
      <c r="B24" s="35" t="s">
        <v>15</v>
      </c>
      <c r="C24" s="36">
        <v>0.15</v>
      </c>
      <c r="D24" s="37"/>
      <c r="E24" s="49">
        <f t="shared" si="0"/>
        <v>0</v>
      </c>
      <c r="F24" s="53">
        <f t="shared" si="1"/>
        <v>0</v>
      </c>
    </row>
    <row r="25" spans="1:7" ht="17.25" thickBot="1" x14ac:dyDescent="0.35">
      <c r="B25" s="35" t="s">
        <v>16</v>
      </c>
      <c r="C25" s="36">
        <v>0.17</v>
      </c>
      <c r="D25" s="37"/>
      <c r="E25" s="49">
        <f t="shared" si="0"/>
        <v>0</v>
      </c>
      <c r="F25" s="53">
        <f t="shared" si="1"/>
        <v>0</v>
      </c>
    </row>
    <row r="26" spans="1:7" ht="17.25" thickBot="1" x14ac:dyDescent="0.35">
      <c r="B26" s="35" t="s">
        <v>17</v>
      </c>
      <c r="C26" s="36">
        <v>0.18</v>
      </c>
      <c r="D26" s="37"/>
      <c r="E26" s="49">
        <f t="shared" si="0"/>
        <v>0</v>
      </c>
      <c r="F26" s="53">
        <f t="shared" si="1"/>
        <v>0</v>
      </c>
    </row>
    <row r="27" spans="1:7" ht="17.25" thickBot="1" x14ac:dyDescent="0.35">
      <c r="B27" s="35" t="s">
        <v>18</v>
      </c>
      <c r="C27" s="36">
        <v>0.19</v>
      </c>
      <c r="D27" s="37"/>
      <c r="E27" s="49">
        <f t="shared" si="0"/>
        <v>0</v>
      </c>
      <c r="F27" s="53">
        <f t="shared" si="1"/>
        <v>0</v>
      </c>
    </row>
    <row r="28" spans="1:7" ht="17.25" thickBot="1" x14ac:dyDescent="0.35">
      <c r="B28" s="35" t="s">
        <v>19</v>
      </c>
      <c r="C28" s="36">
        <v>0.18</v>
      </c>
      <c r="D28" s="37"/>
      <c r="E28" s="49">
        <f t="shared" si="0"/>
        <v>0</v>
      </c>
      <c r="F28" s="53">
        <f t="shared" si="1"/>
        <v>0</v>
      </c>
    </row>
    <row r="29" spans="1:7" ht="17.25" thickBot="1" x14ac:dyDescent="0.35">
      <c r="B29" s="35" t="s">
        <v>20</v>
      </c>
      <c r="C29" s="39">
        <v>0.15</v>
      </c>
      <c r="D29" s="37"/>
      <c r="E29" s="49">
        <f t="shared" si="0"/>
        <v>0</v>
      </c>
      <c r="F29" s="53">
        <f t="shared" si="1"/>
        <v>0</v>
      </c>
    </row>
    <row r="30" spans="1:7" ht="17.25" thickBot="1" x14ac:dyDescent="0.35">
      <c r="B30" s="35" t="s">
        <v>21</v>
      </c>
      <c r="C30" s="36">
        <v>0.12</v>
      </c>
      <c r="D30" s="37"/>
      <c r="E30" s="49">
        <f t="shared" si="0"/>
        <v>0</v>
      </c>
      <c r="F30" s="53">
        <f t="shared" si="1"/>
        <v>0</v>
      </c>
    </row>
    <row r="31" spans="1:7" ht="17.25" thickBot="1" x14ac:dyDescent="0.35">
      <c r="B31" s="35" t="s">
        <v>22</v>
      </c>
      <c r="C31" s="36">
        <v>0.1</v>
      </c>
      <c r="D31" s="37"/>
      <c r="E31" s="49">
        <f t="shared" si="0"/>
        <v>0</v>
      </c>
      <c r="F31" s="53">
        <f t="shared" si="1"/>
        <v>0</v>
      </c>
    </row>
    <row r="32" spans="1:7" ht="17.25" thickBot="1" x14ac:dyDescent="0.35">
      <c r="B32" s="35" t="s">
        <v>23</v>
      </c>
      <c r="C32" s="36">
        <v>0.09</v>
      </c>
      <c r="D32" s="37"/>
      <c r="E32" s="49">
        <f t="shared" si="0"/>
        <v>0</v>
      </c>
      <c r="F32" s="53">
        <f t="shared" si="1"/>
        <v>0</v>
      </c>
    </row>
    <row r="33" spans="1:6" ht="17.25" thickBot="1" x14ac:dyDescent="0.35">
      <c r="B33" s="35" t="s">
        <v>24</v>
      </c>
      <c r="C33" s="36">
        <v>0.09</v>
      </c>
      <c r="D33" s="37"/>
      <c r="E33" s="49">
        <f t="shared" si="0"/>
        <v>0</v>
      </c>
      <c r="F33" s="53">
        <f t="shared" si="1"/>
        <v>0</v>
      </c>
    </row>
    <row r="34" spans="1:6" ht="17.25" thickBot="1" x14ac:dyDescent="0.35">
      <c r="B34" s="35" t="s">
        <v>25</v>
      </c>
      <c r="C34" s="36">
        <v>0.09</v>
      </c>
      <c r="D34" s="37"/>
      <c r="E34" s="49">
        <f t="shared" si="0"/>
        <v>0</v>
      </c>
      <c r="F34" s="53">
        <f t="shared" si="1"/>
        <v>0</v>
      </c>
    </row>
    <row r="35" spans="1:6" ht="17.25" thickBot="1" x14ac:dyDescent="0.35">
      <c r="B35" s="35" t="s">
        <v>26</v>
      </c>
      <c r="C35" s="39">
        <v>0.09</v>
      </c>
      <c r="D35" s="37"/>
      <c r="E35" s="49">
        <f t="shared" si="0"/>
        <v>0</v>
      </c>
      <c r="F35" s="53">
        <f t="shared" si="1"/>
        <v>0</v>
      </c>
    </row>
    <row r="36" spans="1:6" ht="17.25" thickBot="1" x14ac:dyDescent="0.35">
      <c r="B36" s="35" t="s">
        <v>27</v>
      </c>
      <c r="C36" s="36">
        <v>0.1</v>
      </c>
      <c r="D36" s="37"/>
      <c r="E36" s="49">
        <f t="shared" si="0"/>
        <v>0</v>
      </c>
      <c r="F36" s="53">
        <f t="shared" si="1"/>
        <v>0</v>
      </c>
    </row>
    <row r="37" spans="1:6" ht="17.25" thickBot="1" x14ac:dyDescent="0.35">
      <c r="B37" s="35" t="s">
        <v>28</v>
      </c>
      <c r="C37" s="36">
        <v>0.13</v>
      </c>
      <c r="D37" s="40"/>
      <c r="E37" s="50">
        <f t="shared" si="0"/>
        <v>0</v>
      </c>
      <c r="F37" s="53">
        <f t="shared" si="1"/>
        <v>0</v>
      </c>
    </row>
    <row r="38" spans="1:6" ht="17.25" thickBot="1" x14ac:dyDescent="0.35">
      <c r="B38" s="35" t="s">
        <v>29</v>
      </c>
      <c r="C38" s="41">
        <v>0.17</v>
      </c>
      <c r="D38" s="37"/>
      <c r="E38" s="51">
        <f t="shared" si="0"/>
        <v>0</v>
      </c>
      <c r="F38" s="53">
        <f t="shared" si="1"/>
        <v>0</v>
      </c>
    </row>
    <row r="39" spans="1:6" ht="17.25" thickBot="1" x14ac:dyDescent="0.35">
      <c r="A39" s="34"/>
      <c r="B39" s="35" t="s">
        <v>30</v>
      </c>
      <c r="C39" s="36">
        <v>0.23</v>
      </c>
      <c r="D39" s="37"/>
      <c r="E39" s="49">
        <f t="shared" si="0"/>
        <v>0</v>
      </c>
      <c r="F39" s="54">
        <f t="shared" si="1"/>
        <v>0</v>
      </c>
    </row>
    <row r="40" spans="1:6" ht="17.25" thickBot="1" x14ac:dyDescent="0.35">
      <c r="B40" s="35" t="s">
        <v>31</v>
      </c>
      <c r="C40" s="36">
        <v>0.28999999999999998</v>
      </c>
      <c r="D40" s="37"/>
      <c r="E40" s="52">
        <f t="shared" si="0"/>
        <v>0</v>
      </c>
      <c r="F40" s="53">
        <f t="shared" si="1"/>
        <v>0</v>
      </c>
    </row>
    <row r="41" spans="1:6" ht="17.25" thickBot="1" x14ac:dyDescent="0.35">
      <c r="B41" s="42" t="s">
        <v>32</v>
      </c>
      <c r="C41" s="43">
        <v>0.45</v>
      </c>
      <c r="D41" s="38"/>
      <c r="E41" s="50">
        <f>(D41*C41)</f>
        <v>0</v>
      </c>
      <c r="F41" s="54">
        <f t="shared" si="1"/>
        <v>0</v>
      </c>
    </row>
    <row r="42" spans="1:6" x14ac:dyDescent="0.3">
      <c r="B42" s="44"/>
      <c r="C42" s="44"/>
      <c r="E42" s="44"/>
    </row>
  </sheetData>
  <sheetProtection sheet="1" objects="1" scenarios="1"/>
  <mergeCells count="3">
    <mergeCell ref="B18:F18"/>
    <mergeCell ref="B3:F6"/>
    <mergeCell ref="B9:F9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Calculadora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Miriam</cp:lastModifiedBy>
  <cp:lastPrinted>2018-01-24T14:10:51Z</cp:lastPrinted>
  <dcterms:created xsi:type="dcterms:W3CDTF">2018-01-24T13:48:09Z</dcterms:created>
  <dcterms:modified xsi:type="dcterms:W3CDTF">2023-01-05T11:33:27Z</dcterms:modified>
</cp:coreProperties>
</file>